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30 09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2" i="1" l="1"/>
  <c r="C17" i="1" l="1"/>
  <c r="C15" i="1"/>
  <c r="B15" i="1"/>
</calcChain>
</file>

<file path=xl/sharedStrings.xml><?xml version="1.0" encoding="utf-8"?>
<sst xmlns="http://schemas.openxmlformats.org/spreadsheetml/2006/main" count="25" uniqueCount="22">
  <si>
    <t>OCT</t>
  </si>
  <si>
    <t>NOV</t>
  </si>
  <si>
    <t>DEC</t>
  </si>
  <si>
    <t>JANV</t>
  </si>
  <si>
    <t>FEV</t>
  </si>
  <si>
    <t>MARS</t>
  </si>
  <si>
    <t>AVR</t>
  </si>
  <si>
    <t>MAI</t>
  </si>
  <si>
    <t>JUIN</t>
  </si>
  <si>
    <t>JUIL</t>
  </si>
  <si>
    <t>AOUT</t>
  </si>
  <si>
    <t>SEPT</t>
  </si>
  <si>
    <t>KWH</t>
  </si>
  <si>
    <t>€</t>
  </si>
  <si>
    <t>TOTAL</t>
  </si>
  <si>
    <t>PRIX DU KWH</t>
  </si>
  <si>
    <t>MOIS</t>
  </si>
  <si>
    <t>Ascenseur</t>
  </si>
  <si>
    <t>du 09/07 au 30/09/25</t>
  </si>
  <si>
    <t>84 jours</t>
  </si>
  <si>
    <t>365 jours</t>
  </si>
  <si>
    <t>Conso estimée 12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</si>
</sst>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4" xfId="0" applyFont="1" applyBorder="1"/>
    <xf numFmtId="2" fontId="1" fillId="0" borderId="4" xfId="0" applyNumberFormat="1" applyFont="1" applyBorder="1"/>
    <xf numFmtId="11" fontId="1" fillId="0" borderId="5" xfId="0" applyNumberFormat="1" applyFont="1" applyBorder="1"/>
    <xf numFmtId="2" fontId="1" fillId="0" borderId="6" xfId="0" applyNumberFormat="1" applyFont="1" applyBorder="1"/>
    <xf numFmtId="165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H27" sqref="H27"/>
    </sheetView>
  </sheetViews>
  <sheetFormatPr baseColWidth="10" defaultColWidth="8.88671875" defaultRowHeight="14.4" x14ac:dyDescent="0.3"/>
  <cols>
    <col min="1" max="1" width="20.6640625" customWidth="1"/>
    <col min="2" max="2" width="10.33203125" customWidth="1"/>
    <col min="3" max="3" width="9.5546875" bestFit="1" customWidth="1"/>
  </cols>
  <sheetData>
    <row r="1" spans="1:3" x14ac:dyDescent="0.3">
      <c r="A1" s="3" t="s">
        <v>16</v>
      </c>
      <c r="B1" s="3" t="s">
        <v>13</v>
      </c>
      <c r="C1" s="3" t="s">
        <v>12</v>
      </c>
    </row>
    <row r="2" spans="1:3" x14ac:dyDescent="0.3">
      <c r="A2" s="2" t="s">
        <v>0</v>
      </c>
      <c r="B2" s="1">
        <v>226.45</v>
      </c>
      <c r="C2" s="1">
        <v>821</v>
      </c>
    </row>
    <row r="3" spans="1:3" x14ac:dyDescent="0.3">
      <c r="A3" s="1" t="s">
        <v>1</v>
      </c>
      <c r="B3" s="1">
        <v>190.37</v>
      </c>
      <c r="C3" s="1">
        <v>674</v>
      </c>
    </row>
    <row r="4" spans="1:3" x14ac:dyDescent="0.3">
      <c r="A4" s="1" t="s">
        <v>2</v>
      </c>
      <c r="B4" s="1">
        <v>176.98</v>
      </c>
      <c r="C4" s="1">
        <v>619</v>
      </c>
    </row>
    <row r="5" spans="1:3" x14ac:dyDescent="0.3">
      <c r="A5" s="1" t="s">
        <v>3</v>
      </c>
      <c r="B5" s="1">
        <v>170.84</v>
      </c>
      <c r="C5" s="1">
        <v>594</v>
      </c>
    </row>
    <row r="6" spans="1:3" x14ac:dyDescent="0.3">
      <c r="A6" s="1" t="s">
        <v>4</v>
      </c>
      <c r="B6" s="1">
        <v>165.83</v>
      </c>
      <c r="C6" s="1">
        <v>569</v>
      </c>
    </row>
    <row r="7" spans="1:3" x14ac:dyDescent="0.3">
      <c r="A7" s="1" t="s">
        <v>5</v>
      </c>
      <c r="B7" s="1">
        <v>128.30000000000001</v>
      </c>
      <c r="C7" s="1">
        <v>511</v>
      </c>
    </row>
    <row r="8" spans="1:3" x14ac:dyDescent="0.3">
      <c r="A8" s="1" t="s">
        <v>6</v>
      </c>
      <c r="B8" s="1">
        <v>139.53</v>
      </c>
      <c r="C8" s="1">
        <v>568</v>
      </c>
    </row>
    <row r="9" spans="1:3" x14ac:dyDescent="0.3">
      <c r="A9" s="1" t="s">
        <v>7</v>
      </c>
      <c r="B9" s="1">
        <v>141.06</v>
      </c>
      <c r="C9" s="1">
        <v>575</v>
      </c>
    </row>
    <row r="10" spans="1:3" x14ac:dyDescent="0.3">
      <c r="A10" s="1" t="s">
        <v>8</v>
      </c>
      <c r="B10" s="1">
        <v>203.59</v>
      </c>
      <c r="C10" s="1">
        <v>681</v>
      </c>
    </row>
    <row r="11" spans="1:3" x14ac:dyDescent="0.3">
      <c r="A11" s="1" t="s">
        <v>9</v>
      </c>
      <c r="B11" s="1">
        <v>163.15</v>
      </c>
      <c r="C11" s="1">
        <v>686</v>
      </c>
    </row>
    <row r="12" spans="1:3" x14ac:dyDescent="0.3">
      <c r="A12" s="1" t="s">
        <v>10</v>
      </c>
      <c r="B12" s="1">
        <v>111.17</v>
      </c>
      <c r="C12" s="1">
        <v>621</v>
      </c>
    </row>
    <row r="13" spans="1:3" x14ac:dyDescent="0.3">
      <c r="A13" s="1" t="s">
        <v>11</v>
      </c>
      <c r="B13" s="1">
        <v>136.1</v>
      </c>
      <c r="C13" s="1">
        <v>550</v>
      </c>
    </row>
    <row r="15" spans="1:3" x14ac:dyDescent="0.3">
      <c r="A15" s="1" t="s">
        <v>14</v>
      </c>
      <c r="B15" s="1">
        <f>SUM(B2:B13)</f>
        <v>1953.37</v>
      </c>
      <c r="C15" s="1">
        <f>SUM(C2:C13)</f>
        <v>7469</v>
      </c>
    </row>
    <row r="17" spans="1:5" x14ac:dyDescent="0.3">
      <c r="A17" s="1" t="s">
        <v>15</v>
      </c>
      <c r="B17" s="1"/>
      <c r="C17" s="14">
        <f>B15/C15</f>
        <v>0.26153032534475834</v>
      </c>
    </row>
    <row r="19" spans="1:5" x14ac:dyDescent="0.3">
      <c r="A19" s="4" t="s">
        <v>17</v>
      </c>
    </row>
    <row r="20" spans="1:5" x14ac:dyDescent="0.3">
      <c r="A20" s="1" t="s">
        <v>18</v>
      </c>
      <c r="B20" s="8"/>
      <c r="C20" s="8">
        <v>169.76</v>
      </c>
      <c r="D20" s="8" t="s">
        <v>12</v>
      </c>
      <c r="E20" s="9" t="s">
        <v>19</v>
      </c>
    </row>
    <row r="21" spans="1:5" x14ac:dyDescent="0.3">
      <c r="A21" s="7"/>
      <c r="B21" s="5"/>
      <c r="C21" s="5"/>
      <c r="D21" s="5"/>
      <c r="E21" s="6"/>
    </row>
    <row r="22" spans="1:5" x14ac:dyDescent="0.3">
      <c r="A22" s="1" t="s">
        <v>21</v>
      </c>
      <c r="B22" s="8"/>
      <c r="C22" s="11">
        <f>365*C20/84</f>
        <v>737.64761904761895</v>
      </c>
      <c r="D22" s="10" t="s">
        <v>12</v>
      </c>
      <c r="E22" s="9" t="s">
        <v>20</v>
      </c>
    </row>
    <row r="23" spans="1:5" x14ac:dyDescent="0.3">
      <c r="C23" s="13">
        <f>737.65*0.2615</f>
        <v>192.895475</v>
      </c>
      <c r="D23" s="12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30 09 2025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2025-10-28T10:55:23Z</dcterms:modified>
</cp:coreProperties>
</file>